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MOB.01" sheetId="1" r:id="rId1"/>
  </sheets>
  <calcPr calcId="145621"/>
</workbook>
</file>

<file path=xl/calcChain.xml><?xml version="1.0" encoding="utf-8"?>
<calcChain xmlns="http://schemas.openxmlformats.org/spreadsheetml/2006/main">
  <c r="D7" i="1" l="1"/>
  <c r="E7" i="1"/>
  <c r="F7" i="1"/>
  <c r="C7" i="1"/>
</calcChain>
</file>

<file path=xl/sharedStrings.xml><?xml version="1.0" encoding="utf-8"?>
<sst xmlns="http://schemas.openxmlformats.org/spreadsheetml/2006/main" count="46" uniqueCount="45">
  <si>
    <t>São Paulo</t>
  </si>
  <si>
    <t>Rio de Janeiro</t>
  </si>
  <si>
    <t>Rio Grande do Sul</t>
  </si>
  <si>
    <t>Minas Gerais</t>
  </si>
  <si>
    <t>Paraná</t>
  </si>
  <si>
    <t>Santa Catarina</t>
  </si>
  <si>
    <t>Distrito Federal</t>
  </si>
  <si>
    <t>Pernambuco</t>
  </si>
  <si>
    <t>Bahia</t>
  </si>
  <si>
    <t>Ceará</t>
  </si>
  <si>
    <t>Paraíba</t>
  </si>
  <si>
    <t>Goiás</t>
  </si>
  <si>
    <t>Rio Grande do Norte</t>
  </si>
  <si>
    <t>Pará</t>
  </si>
  <si>
    <t>Espírito Santo</t>
  </si>
  <si>
    <t>Amazonas</t>
  </si>
  <si>
    <t>Mato Grosso do Sul</t>
  </si>
  <si>
    <t>Mato Grosso</t>
  </si>
  <si>
    <t>Maranhão</t>
  </si>
  <si>
    <t>Srgipe</t>
  </si>
  <si>
    <t>Alagoas</t>
  </si>
  <si>
    <t>Piauí</t>
  </si>
  <si>
    <t>Rondônia</t>
  </si>
  <si>
    <t>Tocantins</t>
  </si>
  <si>
    <t>Acre</t>
  </si>
  <si>
    <t>Amapá</t>
  </si>
  <si>
    <t>Roraima</t>
  </si>
  <si>
    <t>Total</t>
  </si>
  <si>
    <t>Unidade da federação</t>
  </si>
  <si>
    <t>UF da titulação</t>
  </si>
  <si>
    <t>UF do emprego</t>
  </si>
  <si>
    <t>Saldo</t>
  </si>
  <si>
    <t>1996-2009</t>
  </si>
  <si>
    <t>(A)</t>
  </si>
  <si>
    <t>(B)</t>
  </si>
  <si>
    <t>(C)</t>
  </si>
  <si>
    <t>(D)</t>
  </si>
  <si>
    <t>(C-A)</t>
  </si>
  <si>
    <t>(D-B)</t>
  </si>
  <si>
    <t>-</t>
  </si>
  <si>
    <t>1996-2017</t>
  </si>
  <si>
    <r>
      <t>Tabela M.MOB.01. </t>
    </r>
    <r>
      <rPr>
        <sz val="10"/>
        <rFont val="Arial"/>
        <family val="2"/>
      </rPr>
      <t>Número de mestres titulados</t>
    </r>
    <r>
      <rPr>
        <vertAlign val="superscript"/>
        <sz val="10"/>
        <rFont val="Arial"/>
        <family val="2"/>
      </rPr>
      <t>1</t>
    </r>
    <r>
      <rPr>
        <sz val="10"/>
        <rFont val="Arial"/>
        <family val="2"/>
      </rPr>
      <t xml:space="preserve"> no Brasil a partir de 1996 com emprego</t>
    </r>
    <r>
      <rPr>
        <vertAlign val="superscript"/>
        <sz val="10"/>
        <rFont val="Arial"/>
        <family val="2"/>
      </rPr>
      <t>2</t>
    </r>
    <r>
      <rPr>
        <sz val="10"/>
        <rFont val="Arial"/>
        <family val="2"/>
      </rPr>
      <t xml:space="preserve"> formal, por unidade da federação da titulação e do emprego, 2009 e 2017</t>
    </r>
  </si>
  <si>
    <r>
      <rPr>
        <b/>
        <sz val="8"/>
        <rFont val="Arial"/>
        <family val="2"/>
        <charset val="1"/>
      </rPr>
      <t>Fontes:</t>
    </r>
    <r>
      <rPr>
        <sz val="8"/>
        <rFont val="Arial"/>
        <family val="2"/>
        <charset val="1"/>
      </rPr>
      <t xml:space="preserve"> Coleta Capes 1996-2012 e Plataforma Sucupira 2013-2017 (Capes, MEC), RAIS 2009 e RAIS 2017 (MTE). Elaboração CGEE.</t>
    </r>
  </si>
  <si>
    <r>
      <t>Notas:</t>
    </r>
    <r>
      <rPr>
        <sz val="8"/>
        <rFont val="Arial"/>
        <family val="2"/>
        <charset val="1"/>
      </rPr>
      <t xml:space="preserve"> (1)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Também não são considerados nesta tabela os mestres titulados no período de referência que não estavam empregados no dia 31/12/2009 ou 31/12/2017.   (2) A situação de emprego é aferida no dia 31 de dezembro de 2009 ou de 2017 de acordo com os registros das respectivas RAIS de 2009 ou 2017.  </t>
    </r>
  </si>
  <si>
    <t>Mestres: Empregados</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</si>
</sst>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1"/>
      <color rgb="FFFF0000"/>
      <name val="Calibri"/>
      <family val="2"/>
      <scheme val="minor"/>
    </font>
    <font>
      <sz val="12"/>
      <color rgb="FF000000"/>
      <name val="Calibri"/>
      <family val="2"/>
      <charset val="1"/>
    </font>
    <font>
      <b/>
      <sz val="10"/>
      <name val="Arial"/>
      <family val="2"/>
      <charset val="1"/>
    </font>
    <font>
      <sz val="10"/>
      <name val="Arial"/>
      <family val="2"/>
    </font>
    <font>
      <vertAlign val="superscript"/>
      <sz val="10"/>
      <name val="Arial"/>
      <family val="2"/>
    </font>
    <font>
      <b/>
      <sz val="10"/>
      <color rgb="FF333333"/>
      <name val="Arial"/>
      <family val="2"/>
      <charset val="1"/>
    </font>
    <font>
      <b/>
      <sz val="8"/>
      <color rgb="FF333333"/>
      <name val="Arial"/>
      <family val="2"/>
    </font>
    <font>
      <b/>
      <sz val="8"/>
      <name val="Arial"/>
      <family val="2"/>
      <charset val="1"/>
    </font>
    <font>
      <sz val="8"/>
      <name val="Arial"/>
      <family val="2"/>
    </font>
    <font>
      <sz val="8"/>
      <name val="Arial"/>
      <family val="2"/>
      <charset val="1"/>
    </font>
  </fonts>
  <fills count="6">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9BBB59"/>
        <bgColor rgb="FF969696"/>
      </patternFill>
    </fill>
    <fill>
      <patternFill patternType="solid">
        <fgColor rgb="FFF2F2F2"/>
        <bgColor rgb="FFFFFFFF"/>
      </patternFill>
    </fill>
  </fills>
  <borders count="17">
    <border>
      <left/>
      <right/>
      <top/>
      <bottom/>
      <diagonal/>
    </border>
    <border>
      <left/>
      <right/>
      <top/>
      <bottom style="medium">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right style="thin">
        <color rgb="FF969696"/>
      </right>
      <top/>
      <bottom style="medium">
        <color auto="1"/>
      </bottom>
      <diagonal/>
    </border>
    <border>
      <left style="medium">
        <color rgb="FFFFFFFF"/>
      </left>
      <right style="medium">
        <color rgb="FFFFFFFF"/>
      </right>
      <top/>
      <bottom/>
      <diagonal/>
    </border>
    <border>
      <left style="medium">
        <color rgb="FFFFFFFF"/>
      </left>
      <right/>
      <top/>
      <bottom/>
      <diagonal/>
    </border>
    <border>
      <left/>
      <right/>
      <top style="medium">
        <color auto="1"/>
      </top>
      <bottom/>
      <diagonal/>
    </border>
  </borders>
  <cellStyleXfs count="2">
    <xf numFmtId="0" fontId="0" fillId="0" borderId="0"/>
    <xf numFmtId="0" fontId="2" fillId="0" borderId="0"/>
  </cellStyleXfs>
  <cellXfs count="30">
    <xf numFmtId="0" fontId="0" fillId="0" borderId="0" xfId="0"/>
    <xf numFmtId="0" fontId="1" fillId="2" borderId="0" xfId="0" applyFont="1" applyFill="1"/>
    <xf numFmtId="0" fontId="0" fillId="2" borderId="0" xfId="0" applyFill="1"/>
    <xf numFmtId="0" fontId="6" fillId="3" borderId="8" xfId="1" applyFont="1" applyFill="1" applyBorder="1" applyAlignment="1">
      <alignment horizontal="center" vertical="center" wrapText="1"/>
    </xf>
    <xf numFmtId="0" fontId="6" fillId="3" borderId="9" xfId="1" applyFont="1" applyFill="1" applyBorder="1" applyAlignment="1">
      <alignment horizontal="center" vertical="center" wrapText="1"/>
    </xf>
    <xf numFmtId="0" fontId="7" fillId="3" borderId="11" xfId="1" applyFont="1" applyFill="1" applyBorder="1" applyAlignment="1">
      <alignment horizontal="center" vertical="center" wrapText="1"/>
    </xf>
    <xf numFmtId="0" fontId="7" fillId="3" borderId="12" xfId="1" applyFont="1" applyFill="1" applyBorder="1" applyAlignment="1">
      <alignment horizontal="center" vertical="center" wrapText="1"/>
    </xf>
    <xf numFmtId="0" fontId="8" fillId="4" borderId="1" xfId="1" applyFont="1" applyFill="1" applyBorder="1" applyAlignment="1">
      <alignment vertical="center" wrapText="1"/>
    </xf>
    <xf numFmtId="3" fontId="8" fillId="4" borderId="1" xfId="1" applyNumberFormat="1" applyFont="1" applyFill="1" applyBorder="1" applyAlignment="1">
      <alignment horizontal="right" vertical="center" wrapText="1"/>
    </xf>
    <xf numFmtId="3" fontId="8" fillId="4" borderId="13" xfId="1" applyNumberFormat="1" applyFont="1" applyFill="1" applyBorder="1" applyAlignment="1">
      <alignment horizontal="right" vertical="center" wrapText="1"/>
    </xf>
    <xf numFmtId="3" fontId="9" fillId="0" borderId="0" xfId="1" applyNumberFormat="1" applyFont="1" applyBorder="1" applyAlignment="1">
      <alignment horizontal="left" vertical="center"/>
    </xf>
    <xf numFmtId="3" fontId="9" fillId="0" borderId="0" xfId="1" applyNumberFormat="1" applyFont="1" applyBorder="1" applyAlignment="1">
      <alignment horizontal="right" vertical="center"/>
    </xf>
    <xf numFmtId="3" fontId="9" fillId="0" borderId="0" xfId="1" applyNumberFormat="1" applyFont="1" applyBorder="1" applyAlignment="1">
      <alignment vertical="center"/>
    </xf>
    <xf numFmtId="3" fontId="9" fillId="5" borderId="14" xfId="1" applyNumberFormat="1" applyFont="1" applyFill="1" applyBorder="1" applyAlignment="1">
      <alignment horizontal="left" vertical="center"/>
    </xf>
    <xf numFmtId="3" fontId="9" fillId="5" borderId="14" xfId="1" applyNumberFormat="1" applyFont="1" applyFill="1" applyBorder="1" applyAlignment="1">
      <alignment horizontal="right" vertical="center"/>
    </xf>
    <xf numFmtId="3" fontId="9" fillId="5" borderId="15" xfId="1" applyNumberFormat="1" applyFont="1" applyFill="1" applyBorder="1" applyAlignment="1">
      <alignment vertical="center"/>
    </xf>
    <xf numFmtId="3" fontId="9" fillId="0" borderId="1" xfId="1" applyNumberFormat="1" applyFont="1" applyBorder="1" applyAlignment="1">
      <alignment horizontal="left" vertical="center"/>
    </xf>
    <xf numFmtId="3" fontId="9" fillId="0" borderId="1" xfId="1" applyNumberFormat="1" applyFont="1" applyBorder="1" applyAlignment="1">
      <alignment horizontal="right" vertical="center"/>
    </xf>
    <xf numFmtId="3" fontId="9" fillId="0" borderId="1" xfId="1" applyNumberFormat="1" applyFont="1" applyBorder="1" applyAlignment="1">
      <alignment vertical="center"/>
    </xf>
    <xf numFmtId="0" fontId="10" fillId="2" borderId="16" xfId="1" applyFont="1" applyFill="1" applyBorder="1" applyAlignment="1">
      <alignment horizontal="justify" vertical="top" wrapText="1"/>
    </xf>
    <xf numFmtId="0" fontId="9" fillId="2" borderId="16" xfId="1" applyFont="1" applyFill="1" applyBorder="1" applyAlignment="1">
      <alignment horizontal="justify" vertical="top" wrapText="1"/>
    </xf>
    <xf numFmtId="0" fontId="8" fillId="2" borderId="0" xfId="1" applyFont="1" applyFill="1" applyBorder="1" applyAlignment="1">
      <alignment horizontal="justify" vertical="top" wrapText="1"/>
    </xf>
    <xf numFmtId="0" fontId="3" fillId="0" borderId="1" xfId="1" applyFont="1" applyBorder="1" applyAlignment="1">
      <alignment horizontal="center" vertical="center" wrapText="1"/>
    </xf>
    <xf numFmtId="0" fontId="6" fillId="3" borderId="2" xfId="1" applyFont="1" applyFill="1" applyBorder="1" applyAlignment="1">
      <alignment horizontal="center" vertical="center" wrapText="1"/>
    </xf>
    <xf numFmtId="0" fontId="6" fillId="3" borderId="5" xfId="1" applyFont="1" applyFill="1" applyBorder="1" applyAlignment="1">
      <alignment horizontal="center" vertical="center" wrapText="1"/>
    </xf>
    <xf numFmtId="0" fontId="6" fillId="3" borderId="10" xfId="1" applyFont="1" applyFill="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6" fillId="3" borderId="6" xfId="1" applyFont="1" applyFill="1" applyBorder="1" applyAlignment="1">
      <alignment horizontal="center" vertical="center" wrapText="1"/>
    </xf>
    <xf numFmtId="0" fontId="6" fillId="3" borderId="7" xfId="1"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6"/>
  <sheetViews>
    <sheetView tabSelected="1" workbookViewId="0">
      <pane xSplit="1" ySplit="6" topLeftCell="B7" activePane="bottomRight" state="frozen"/>
      <selection pane="topRight" activeCell="B1" sqref="B1"/>
      <selection pane="bottomLeft" activeCell="A7" sqref="A7"/>
      <selection pane="bottomRight" activeCell="B2" sqref="B2:H2"/>
    </sheetView>
  </sheetViews>
  <sheetFormatPr defaultRowHeight="15" x14ac:dyDescent="0.25"/>
  <cols>
    <col min="1" max="1" width="9.140625" style="2"/>
    <col min="2" max="2" width="28.5703125" style="2" customWidth="1"/>
    <col min="3" max="8" width="14.5703125" style="2" customWidth="1"/>
    <col min="9" max="16384" width="9.140625" style="2"/>
  </cols>
  <sheetData>
    <row r="2" spans="2:8" ht="42" customHeight="1" thickBot="1" x14ac:dyDescent="0.3">
      <c r="B2" s="22" t="s">
        <v>41</v>
      </c>
      <c r="C2" s="22"/>
      <c r="D2" s="22"/>
      <c r="E2" s="22"/>
      <c r="F2" s="22"/>
      <c r="G2" s="22"/>
      <c r="H2" s="22"/>
    </row>
    <row r="3" spans="2:8" x14ac:dyDescent="0.25">
      <c r="B3" s="23" t="s">
        <v>28</v>
      </c>
      <c r="C3" s="26" t="s">
        <v>44</v>
      </c>
      <c r="D3" s="27"/>
      <c r="E3" s="27"/>
      <c r="F3" s="27"/>
      <c r="G3" s="27"/>
      <c r="H3" s="27"/>
    </row>
    <row r="4" spans="2:8" x14ac:dyDescent="0.25">
      <c r="B4" s="24"/>
      <c r="C4" s="28" t="s">
        <v>29</v>
      </c>
      <c r="D4" s="28"/>
      <c r="E4" s="28" t="s">
        <v>30</v>
      </c>
      <c r="F4" s="28"/>
      <c r="G4" s="28" t="s">
        <v>31</v>
      </c>
      <c r="H4" s="29"/>
    </row>
    <row r="5" spans="2:8" x14ac:dyDescent="0.25">
      <c r="B5" s="24"/>
      <c r="C5" s="3" t="s">
        <v>32</v>
      </c>
      <c r="D5" s="3" t="s">
        <v>40</v>
      </c>
      <c r="E5" s="3">
        <v>2009</v>
      </c>
      <c r="F5" s="3">
        <v>2017</v>
      </c>
      <c r="G5" s="3">
        <v>2009</v>
      </c>
      <c r="H5" s="4">
        <v>2017</v>
      </c>
    </row>
    <row r="6" spans="2:8" ht="11.25" customHeight="1" thickBot="1" x14ac:dyDescent="0.3">
      <c r="B6" s="25"/>
      <c r="C6" s="5" t="s">
        <v>33</v>
      </c>
      <c r="D6" s="5" t="s">
        <v>34</v>
      </c>
      <c r="E6" s="5" t="s">
        <v>35</v>
      </c>
      <c r="F6" s="5" t="s">
        <v>36</v>
      </c>
      <c r="G6" s="5" t="s">
        <v>37</v>
      </c>
      <c r="H6" s="6" t="s">
        <v>38</v>
      </c>
    </row>
    <row r="7" spans="2:8" s="1" customFormat="1" ht="15.75" thickBot="1" x14ac:dyDescent="0.3">
      <c r="B7" s="7" t="s">
        <v>27</v>
      </c>
      <c r="C7" s="8">
        <f>SUM(C8:C34)</f>
        <v>184960</v>
      </c>
      <c r="D7" s="8">
        <f t="shared" ref="D7:F7" si="0">SUM(D8:D34)</f>
        <v>355085</v>
      </c>
      <c r="E7" s="8">
        <f t="shared" si="0"/>
        <v>184960</v>
      </c>
      <c r="F7" s="8">
        <f t="shared" si="0"/>
        <v>355085</v>
      </c>
      <c r="G7" s="9" t="s">
        <v>39</v>
      </c>
      <c r="H7" s="9" t="s">
        <v>39</v>
      </c>
    </row>
    <row r="8" spans="2:8" x14ac:dyDescent="0.25">
      <c r="B8" s="10" t="s">
        <v>0</v>
      </c>
      <c r="C8" s="11">
        <v>54135</v>
      </c>
      <c r="D8" s="11">
        <v>85764</v>
      </c>
      <c r="E8" s="11">
        <v>45000</v>
      </c>
      <c r="F8" s="11">
        <v>75163</v>
      </c>
      <c r="G8" s="11">
        <v>-9135</v>
      </c>
      <c r="H8" s="12">
        <v>-10601</v>
      </c>
    </row>
    <row r="9" spans="2:8" x14ac:dyDescent="0.25">
      <c r="B9" s="13" t="s">
        <v>1</v>
      </c>
      <c r="C9" s="14">
        <v>28554</v>
      </c>
      <c r="D9" s="14">
        <v>48330</v>
      </c>
      <c r="E9" s="14">
        <v>25261</v>
      </c>
      <c r="F9" s="14">
        <v>43337</v>
      </c>
      <c r="G9" s="14">
        <v>-3293</v>
      </c>
      <c r="H9" s="15">
        <v>-4993</v>
      </c>
    </row>
    <row r="10" spans="2:8" x14ac:dyDescent="0.25">
      <c r="B10" s="10" t="s">
        <v>2</v>
      </c>
      <c r="C10" s="11">
        <v>17711</v>
      </c>
      <c r="D10" s="11">
        <v>32885</v>
      </c>
      <c r="E10" s="11">
        <v>15415</v>
      </c>
      <c r="F10" s="11">
        <v>28149</v>
      </c>
      <c r="G10" s="11">
        <v>-2296</v>
      </c>
      <c r="H10" s="12">
        <v>-4736</v>
      </c>
    </row>
    <row r="11" spans="2:8" x14ac:dyDescent="0.25">
      <c r="B11" s="13" t="s">
        <v>3</v>
      </c>
      <c r="C11" s="14">
        <v>17202</v>
      </c>
      <c r="D11" s="14">
        <v>34861</v>
      </c>
      <c r="E11" s="14">
        <v>17281</v>
      </c>
      <c r="F11" s="14">
        <v>33187</v>
      </c>
      <c r="G11" s="14">
        <v>79</v>
      </c>
      <c r="H11" s="15">
        <v>-1674</v>
      </c>
    </row>
    <row r="12" spans="2:8" x14ac:dyDescent="0.25">
      <c r="B12" s="10" t="s">
        <v>4</v>
      </c>
      <c r="C12" s="11">
        <v>11250</v>
      </c>
      <c r="D12" s="11">
        <v>23763</v>
      </c>
      <c r="E12" s="11">
        <v>13055</v>
      </c>
      <c r="F12" s="11">
        <v>24035</v>
      </c>
      <c r="G12" s="11">
        <v>1805</v>
      </c>
      <c r="H12" s="12">
        <v>272</v>
      </c>
    </row>
    <row r="13" spans="2:8" x14ac:dyDescent="0.25">
      <c r="B13" s="13" t="s">
        <v>5</v>
      </c>
      <c r="C13" s="14">
        <v>9413</v>
      </c>
      <c r="D13" s="14">
        <v>16452</v>
      </c>
      <c r="E13" s="14">
        <v>8318</v>
      </c>
      <c r="F13" s="14">
        <v>16368</v>
      </c>
      <c r="G13" s="14">
        <v>-1095</v>
      </c>
      <c r="H13" s="15">
        <v>-84</v>
      </c>
    </row>
    <row r="14" spans="2:8" x14ac:dyDescent="0.25">
      <c r="B14" s="10" t="s">
        <v>6</v>
      </c>
      <c r="C14" s="11">
        <v>6931</v>
      </c>
      <c r="D14" s="11">
        <v>12669</v>
      </c>
      <c r="E14" s="11">
        <v>11610</v>
      </c>
      <c r="F14" s="11">
        <v>21893</v>
      </c>
      <c r="G14" s="11">
        <v>4679</v>
      </c>
      <c r="H14" s="12">
        <v>9224</v>
      </c>
    </row>
    <row r="15" spans="2:8" x14ac:dyDescent="0.25">
      <c r="B15" s="13" t="s">
        <v>7</v>
      </c>
      <c r="C15" s="14">
        <v>6752</v>
      </c>
      <c r="D15" s="14">
        <v>13747</v>
      </c>
      <c r="E15" s="14">
        <v>5686</v>
      </c>
      <c r="F15" s="14">
        <v>12301</v>
      </c>
      <c r="G15" s="14">
        <v>-1066</v>
      </c>
      <c r="H15" s="15">
        <v>-1446</v>
      </c>
    </row>
    <row r="16" spans="2:8" x14ac:dyDescent="0.25">
      <c r="B16" s="10" t="s">
        <v>8</v>
      </c>
      <c r="C16" s="11">
        <v>5669</v>
      </c>
      <c r="D16" s="11">
        <v>13140</v>
      </c>
      <c r="E16" s="11">
        <v>6991</v>
      </c>
      <c r="F16" s="11">
        <v>14425</v>
      </c>
      <c r="G16" s="11">
        <v>1322</v>
      </c>
      <c r="H16" s="12">
        <v>1285</v>
      </c>
    </row>
    <row r="17" spans="2:8" x14ac:dyDescent="0.25">
      <c r="B17" s="13" t="s">
        <v>9</v>
      </c>
      <c r="C17" s="14">
        <v>5091</v>
      </c>
      <c r="D17" s="14">
        <v>11347</v>
      </c>
      <c r="E17" s="14">
        <v>5056</v>
      </c>
      <c r="F17" s="14">
        <v>11637</v>
      </c>
      <c r="G17" s="14">
        <v>-35</v>
      </c>
      <c r="H17" s="15">
        <v>290</v>
      </c>
    </row>
    <row r="18" spans="2:8" x14ac:dyDescent="0.25">
      <c r="B18" s="10" t="s">
        <v>10</v>
      </c>
      <c r="C18" s="11">
        <v>4074</v>
      </c>
      <c r="D18" s="11">
        <v>8434</v>
      </c>
      <c r="E18" s="11">
        <v>3182</v>
      </c>
      <c r="F18" s="11">
        <v>7148</v>
      </c>
      <c r="G18" s="11">
        <v>-892</v>
      </c>
      <c r="H18" s="12">
        <v>-1286</v>
      </c>
    </row>
    <row r="19" spans="2:8" x14ac:dyDescent="0.25">
      <c r="B19" s="13" t="s">
        <v>11</v>
      </c>
      <c r="C19" s="14">
        <v>3228</v>
      </c>
      <c r="D19" s="14">
        <v>8200</v>
      </c>
      <c r="E19" s="14">
        <v>4445</v>
      </c>
      <c r="F19" s="14">
        <v>9555</v>
      </c>
      <c r="G19" s="14">
        <v>1217</v>
      </c>
      <c r="H19" s="15">
        <v>1355</v>
      </c>
    </row>
    <row r="20" spans="2:8" x14ac:dyDescent="0.25">
      <c r="B20" s="10" t="s">
        <v>12</v>
      </c>
      <c r="C20" s="11">
        <v>2447</v>
      </c>
      <c r="D20" s="11">
        <v>6878</v>
      </c>
      <c r="E20" s="11">
        <v>2483</v>
      </c>
      <c r="F20" s="11">
        <v>6433</v>
      </c>
      <c r="G20" s="11">
        <v>36</v>
      </c>
      <c r="H20" s="12">
        <v>-445</v>
      </c>
    </row>
    <row r="21" spans="2:8" x14ac:dyDescent="0.25">
      <c r="B21" s="13" t="s">
        <v>13</v>
      </c>
      <c r="C21" s="14">
        <v>2444</v>
      </c>
      <c r="D21" s="14">
        <v>7430</v>
      </c>
      <c r="E21" s="14">
        <v>2850</v>
      </c>
      <c r="F21" s="14">
        <v>8260</v>
      </c>
      <c r="G21" s="14">
        <v>406</v>
      </c>
      <c r="H21" s="15">
        <v>830</v>
      </c>
    </row>
    <row r="22" spans="2:8" x14ac:dyDescent="0.25">
      <c r="B22" s="10" t="s">
        <v>14</v>
      </c>
      <c r="C22" s="11">
        <v>2159</v>
      </c>
      <c r="D22" s="11">
        <v>6082</v>
      </c>
      <c r="E22" s="11">
        <v>3528</v>
      </c>
      <c r="F22" s="11">
        <v>7427</v>
      </c>
      <c r="G22" s="11">
        <v>1369</v>
      </c>
      <c r="H22" s="12">
        <v>1345</v>
      </c>
    </row>
    <row r="23" spans="2:8" x14ac:dyDescent="0.25">
      <c r="B23" s="13" t="s">
        <v>15</v>
      </c>
      <c r="C23" s="14">
        <v>1650</v>
      </c>
      <c r="D23" s="14">
        <v>4169</v>
      </c>
      <c r="E23" s="14">
        <v>2032</v>
      </c>
      <c r="F23" s="14">
        <v>4970</v>
      </c>
      <c r="G23" s="14">
        <v>382</v>
      </c>
      <c r="H23" s="15">
        <v>801</v>
      </c>
    </row>
    <row r="24" spans="2:8" x14ac:dyDescent="0.25">
      <c r="B24" s="10" t="s">
        <v>16</v>
      </c>
      <c r="C24" s="11">
        <v>1615</v>
      </c>
      <c r="D24" s="11">
        <v>4333</v>
      </c>
      <c r="E24" s="11">
        <v>2324</v>
      </c>
      <c r="F24" s="11">
        <v>4855</v>
      </c>
      <c r="G24" s="11">
        <v>709</v>
      </c>
      <c r="H24" s="12">
        <v>522</v>
      </c>
    </row>
    <row r="25" spans="2:8" x14ac:dyDescent="0.25">
      <c r="B25" s="13" t="s">
        <v>17</v>
      </c>
      <c r="C25" s="14">
        <v>1332</v>
      </c>
      <c r="D25" s="14">
        <v>3701</v>
      </c>
      <c r="E25" s="14">
        <v>2416</v>
      </c>
      <c r="F25" s="14">
        <v>5412</v>
      </c>
      <c r="G25" s="14">
        <v>1084</v>
      </c>
      <c r="H25" s="15">
        <v>1711</v>
      </c>
    </row>
    <row r="26" spans="2:8" x14ac:dyDescent="0.25">
      <c r="B26" s="10" t="s">
        <v>18</v>
      </c>
      <c r="C26" s="11">
        <v>724</v>
      </c>
      <c r="D26" s="11">
        <v>2228</v>
      </c>
      <c r="E26" s="11">
        <v>1440</v>
      </c>
      <c r="F26" s="11">
        <v>3862</v>
      </c>
      <c r="G26" s="11">
        <v>716</v>
      </c>
      <c r="H26" s="12">
        <v>1634</v>
      </c>
    </row>
    <row r="27" spans="2:8" x14ac:dyDescent="0.25">
      <c r="B27" s="13" t="s">
        <v>19</v>
      </c>
      <c r="C27" s="14">
        <v>718</v>
      </c>
      <c r="D27" s="14">
        <v>2926</v>
      </c>
      <c r="E27" s="14">
        <v>1283</v>
      </c>
      <c r="F27" s="14">
        <v>3329</v>
      </c>
      <c r="G27" s="14">
        <v>565</v>
      </c>
      <c r="H27" s="15">
        <v>403</v>
      </c>
    </row>
    <row r="28" spans="2:8" x14ac:dyDescent="0.25">
      <c r="B28" s="10" t="s">
        <v>20</v>
      </c>
      <c r="C28" s="11">
        <v>712</v>
      </c>
      <c r="D28" s="11">
        <v>1997</v>
      </c>
      <c r="E28" s="11">
        <v>1307</v>
      </c>
      <c r="F28" s="11">
        <v>2785</v>
      </c>
      <c r="G28" s="11">
        <v>595</v>
      </c>
      <c r="H28" s="12">
        <v>788</v>
      </c>
    </row>
    <row r="29" spans="2:8" x14ac:dyDescent="0.25">
      <c r="B29" s="13" t="s">
        <v>21</v>
      </c>
      <c r="C29" s="14">
        <v>616</v>
      </c>
      <c r="D29" s="14">
        <v>2382</v>
      </c>
      <c r="E29" s="14">
        <v>1372</v>
      </c>
      <c r="F29" s="14">
        <v>3499</v>
      </c>
      <c r="G29" s="14">
        <v>756</v>
      </c>
      <c r="H29" s="15">
        <v>1117</v>
      </c>
    </row>
    <row r="30" spans="2:8" x14ac:dyDescent="0.25">
      <c r="B30" s="10" t="s">
        <v>22</v>
      </c>
      <c r="C30" s="11">
        <v>231</v>
      </c>
      <c r="D30" s="11">
        <v>965</v>
      </c>
      <c r="E30" s="11">
        <v>772</v>
      </c>
      <c r="F30" s="11">
        <v>1838</v>
      </c>
      <c r="G30" s="11">
        <v>541</v>
      </c>
      <c r="H30" s="12">
        <v>873</v>
      </c>
    </row>
    <row r="31" spans="2:8" x14ac:dyDescent="0.25">
      <c r="B31" s="13" t="s">
        <v>23</v>
      </c>
      <c r="C31" s="14">
        <v>105</v>
      </c>
      <c r="D31" s="14">
        <v>1017</v>
      </c>
      <c r="E31" s="14">
        <v>823</v>
      </c>
      <c r="F31" s="14">
        <v>2199</v>
      </c>
      <c r="G31" s="14">
        <v>718</v>
      </c>
      <c r="H31" s="15">
        <v>1182</v>
      </c>
    </row>
    <row r="32" spans="2:8" x14ac:dyDescent="0.25">
      <c r="B32" s="10" t="s">
        <v>24</v>
      </c>
      <c r="C32" s="11">
        <v>95</v>
      </c>
      <c r="D32" s="11">
        <v>539</v>
      </c>
      <c r="E32" s="11">
        <v>298</v>
      </c>
      <c r="F32" s="11">
        <v>989</v>
      </c>
      <c r="G32" s="11">
        <v>203</v>
      </c>
      <c r="H32" s="12">
        <v>450</v>
      </c>
    </row>
    <row r="33" spans="2:8" x14ac:dyDescent="0.25">
      <c r="B33" s="13" t="s">
        <v>25</v>
      </c>
      <c r="C33" s="14">
        <v>54</v>
      </c>
      <c r="D33" s="14">
        <v>333</v>
      </c>
      <c r="E33" s="14">
        <v>362</v>
      </c>
      <c r="F33" s="14">
        <v>922</v>
      </c>
      <c r="G33" s="14">
        <v>308</v>
      </c>
      <c r="H33" s="15">
        <v>589</v>
      </c>
    </row>
    <row r="34" spans="2:8" ht="15.75" thickBot="1" x14ac:dyDescent="0.3">
      <c r="B34" s="16" t="s">
        <v>26</v>
      </c>
      <c r="C34" s="17">
        <v>48</v>
      </c>
      <c r="D34" s="17">
        <v>513</v>
      </c>
      <c r="E34" s="17">
        <v>370</v>
      </c>
      <c r="F34" s="17">
        <v>1107</v>
      </c>
      <c r="G34" s="17">
        <v>322</v>
      </c>
      <c r="H34" s="18">
        <v>594</v>
      </c>
    </row>
    <row r="35" spans="2:8" ht="17.25" customHeight="1" x14ac:dyDescent="0.25">
      <c r="B35" s="19" t="s">
        <v>42</v>
      </c>
      <c r="C35" s="20"/>
      <c r="D35" s="20"/>
      <c r="E35" s="20"/>
      <c r="F35" s="20"/>
      <c r="G35" s="20"/>
      <c r="H35" s="20"/>
    </row>
    <row r="36" spans="2:8" ht="66" customHeight="1" x14ac:dyDescent="0.25">
      <c r="B36" s="21" t="s">
        <v>43</v>
      </c>
      <c r="C36" s="21"/>
      <c r="D36" s="21"/>
      <c r="E36" s="21"/>
      <c r="F36" s="21"/>
      <c r="G36" s="21"/>
      <c r="H36" s="21"/>
    </row>
  </sheetData>
  <mergeCells count="8">
    <mergeCell ref="B35:H35"/>
    <mergeCell ref="B36:H36"/>
    <mergeCell ref="B2:H2"/>
    <mergeCell ref="B3:B6"/>
    <mergeCell ref="C3:H3"/>
    <mergeCell ref="C4:D4"/>
    <mergeCell ref="E4:F4"/>
    <mergeCell ref="G4:H4"/>
  </mergeCells>
  <pageMargins left="0.7" right="0.7" top="0.75" bottom="0.75" header="0.3" footer="0.3"/>
  <pageSetup paperSize="9"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M.MOB.01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2019-04-05T12:46:38Z</dcterms:created>
  <dcterms:modified xsi:type="dcterms:W3CDTF">2019-04-15T17:27:35Z</dcterms:modified>
</cp:coreProperties>
</file>